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pkins-Stryker Calculato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<sst xmlns="http://schemas.openxmlformats.org/spreadsheetml/2006/main" count="29" uniqueCount="26">
  <si>
    <t xml:space="preserve">Input Parameter</t>
  </si>
  <si>
    <t xml:space="preserve">Acoustic Power (P)</t>
  </si>
  <si>
    <t xml:space="preserve">W</t>
  </si>
  <si>
    <t xml:space="preserve">Sound power of source</t>
  </si>
  <si>
    <t xml:space="preserve">Directivity factor (Q)</t>
  </si>
  <si>
    <t xml:space="preserve">-</t>
  </si>
  <si>
    <t xml:space="preserve">Directivity (1 = omnidirectional)</t>
  </si>
  <si>
    <t xml:space="preserve">Distance (r)</t>
  </si>
  <si>
    <t xml:space="preserve">m</t>
  </si>
  <si>
    <t xml:space="preserve">Distance from source</t>
  </si>
  <si>
    <t xml:space="preserve">Room Volume (V)</t>
  </si>
  <si>
    <t xml:space="preserve">m³</t>
  </si>
  <si>
    <t xml:space="preserve">Volume of room</t>
  </si>
  <si>
    <t xml:space="preserve">Reverberation time (RT60)</t>
  </si>
  <si>
    <t xml:space="preserve">s</t>
  </si>
  <si>
    <t xml:space="preserve">Reverberation time</t>
  </si>
  <si>
    <t xml:space="preserve">Calculated Values</t>
  </si>
  <si>
    <t xml:space="preserve">Sound Power Level (Lw)</t>
  </si>
  <si>
    <t xml:space="preserve">dB</t>
  </si>
  <si>
    <t xml:space="preserve">Acoustic power level</t>
  </si>
  <si>
    <t xml:space="preserve">Direct sound level (Ld)</t>
  </si>
  <si>
    <t xml:space="preserve">Direct sound level</t>
  </si>
  <si>
    <t xml:space="preserve">Reverberant sound level (Lr)</t>
  </si>
  <si>
    <t xml:space="preserve">Reverberant sound level</t>
  </si>
  <si>
    <t xml:space="preserve">Total sound pressure level (Lt)</t>
  </si>
  <si>
    <t xml:space="preserve">Combined total level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</si>
</sst>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6EFCE"/>
      </patternFill>
    </fill>
    <fill>
      <patternFill patternType="solid">
        <fgColor rgb="FFC6EFCE"/>
        <bgColor rgb="FFDDDDDD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0"/>
    <col collapsed="false" customWidth="true" hidden="false" outlineLevel="0" max="2" min="2" style="0" width="20"/>
    <col collapsed="false" customWidth="true" hidden="false" outlineLevel="0" max="3" min="3" style="0" width="10"/>
    <col collapsed="false" customWidth="true" hidden="false" outlineLevel="0" max="4" min="4" style="0" width="35"/>
  </cols>
  <sheetData>
    <row r="1" customFormat="false" ht="15" hidden="false" customHeight="false" outlineLevel="0" collapsed="false">
      <c r="A1" s="0" t="s">
        <v>0</v>
      </c>
    </row>
    <row r="2" customFormat="false" ht="15" hidden="false" customHeight="false" outlineLevel="0" collapsed="false">
      <c r="A2" s="0" t="s">
        <v>1</v>
      </c>
      <c r="B2" s="1" t="n">
        <v>1</v>
      </c>
      <c r="C2" s="0" t="s">
        <v>2</v>
      </c>
      <c r="D2" s="0" t="s">
        <v>3</v>
      </c>
    </row>
    <row r="3" customFormat="false" ht="15" hidden="false" customHeight="false" outlineLevel="0" collapsed="false">
      <c r="A3" s="0" t="s">
        <v>4</v>
      </c>
      <c r="B3" s="1" t="n">
        <v>1</v>
      </c>
      <c r="C3" s="0" t="s">
        <v>5</v>
      </c>
      <c r="D3" s="0" t="s">
        <v>6</v>
      </c>
    </row>
    <row r="4" customFormat="false" ht="15" hidden="false" customHeight="false" outlineLevel="0" collapsed="false">
      <c r="A4" s="0" t="s">
        <v>7</v>
      </c>
      <c r="B4" s="1" t="n">
        <v>15</v>
      </c>
      <c r="C4" s="0" t="s">
        <v>8</v>
      </c>
      <c r="D4" s="0" t="s">
        <v>9</v>
      </c>
    </row>
    <row r="5" customFormat="false" ht="15" hidden="false" customHeight="false" outlineLevel="0" collapsed="false">
      <c r="A5" s="0" t="s">
        <v>10</v>
      </c>
      <c r="B5" s="1" t="n">
        <v>3840</v>
      </c>
      <c r="C5" s="0" t="s">
        <v>11</v>
      </c>
      <c r="D5" s="0" t="s">
        <v>12</v>
      </c>
    </row>
    <row r="6" customFormat="false" ht="15" hidden="false" customHeight="false" outlineLevel="0" collapsed="false">
      <c r="A6" s="0" t="s">
        <v>13</v>
      </c>
      <c r="B6" s="1" t="n">
        <v>1.5</v>
      </c>
      <c r="C6" s="0" t="s">
        <v>14</v>
      </c>
      <c r="D6" s="0" t="s">
        <v>15</v>
      </c>
    </row>
    <row r="8" customFormat="false" ht="15" hidden="false" customHeight="false" outlineLevel="0" collapsed="false">
      <c r="A8" s="0" t="s">
        <v>16</v>
      </c>
    </row>
    <row r="9" customFormat="false" ht="13.8" hidden="false" customHeight="false" outlineLevel="0" collapsed="false">
      <c r="A9" s="0" t="s">
        <v>17</v>
      </c>
      <c r="B9" s="2" t="n">
        <f aca="false">10*LOG10(B2/0.000000000001)</f>
        <v>120</v>
      </c>
      <c r="C9" s="0" t="s">
        <v>18</v>
      </c>
      <c r="D9" s="0" t="s">
        <v>19</v>
      </c>
    </row>
    <row r="10" customFormat="false" ht="13.8" hidden="false" customHeight="false" outlineLevel="0" collapsed="false">
      <c r="A10" s="0" t="s">
        <v>20</v>
      </c>
      <c r="B10" s="2" t="n">
        <f aca="false">B9 + 10*LOG10(B3/(4*PI()*(B4^2)))</f>
        <v>85.4860761786654</v>
      </c>
      <c r="C10" s="0" t="s">
        <v>18</v>
      </c>
      <c r="D10" s="0" t="s">
        <v>21</v>
      </c>
    </row>
    <row r="11" customFormat="false" ht="13.8" hidden="false" customHeight="false" outlineLevel="0" collapsed="false">
      <c r="A11" s="0" t="s">
        <v>22</v>
      </c>
      <c r="B11" s="3" t="n">
        <f aca="false">B9 + 10*LOG10(4/(0.161*B5/B6))</f>
        <v>99.8699414998426</v>
      </c>
      <c r="C11" s="0" t="s">
        <v>18</v>
      </c>
      <c r="D11" s="0" t="s">
        <v>23</v>
      </c>
    </row>
    <row r="12" customFormat="false" ht="13.8" hidden="false" customHeight="false" outlineLevel="0" collapsed="false">
      <c r="A12" s="4" t="s">
        <v>24</v>
      </c>
      <c r="B12" s="3" t="n">
        <f aca="false">10*LOG10(10^(B10/10) + 10^(B11/10))</f>
        <v>100.025395497374</v>
      </c>
      <c r="C12" s="4" t="s">
        <v>18</v>
      </c>
      <c r="D12" s="4" t="s">
        <v>25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2025-11-03T06:28:37Z</dcterms:created>
  <dc:creator>openpyxl</dc:creator>
  <dc:description/>
  <dc:language>de-DE</dc:language>
  <cp:lastModifiedBy/>
  <dcterms:modified xsi:type="dcterms:W3CDTF">2025-11-03T07:57:23Z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